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Giacenze" sheetId="1" r:id="rId1"/>
  </sheets>
  <calcPr calcId="191029"/>
</workbook>
</file>

<file path=xl/calcChain.xml><?xml version="1.0" encoding="utf-8"?>
<calcChain xmlns="http://schemas.openxmlformats.org/spreadsheetml/2006/main">
  <c r="K24" i="1" l="1"/>
  <c r="K23" i="1"/>
  <c r="K25" i="1"/>
  <c r="K5" i="1"/>
  <c r="K29" i="1"/>
</calcChain>
</file>

<file path=xl/sharedStrings.xml><?xml version="1.0" encoding="utf-8"?>
<sst xmlns="http://schemas.openxmlformats.org/spreadsheetml/2006/main" count="50" uniqueCount="35">
  <si>
    <t>Articolo</t>
  </si>
  <si>
    <t>Descrizione</t>
  </si>
  <si>
    <t>Colore</t>
  </si>
  <si>
    <t>XS</t>
  </si>
  <si>
    <t>S</t>
  </si>
  <si>
    <t>M</t>
  </si>
  <si>
    <t>L</t>
  </si>
  <si>
    <t/>
  </si>
  <si>
    <t>Tot.</t>
  </si>
  <si>
    <t>GREY MELAN</t>
  </si>
  <si>
    <t>RED</t>
  </si>
  <si>
    <t>BK</t>
  </si>
  <si>
    <t>WH</t>
  </si>
  <si>
    <t>W_BELAIR_BASE</t>
  </si>
  <si>
    <t>Belair: T-shirt donna girocollo manica  corta</t>
  </si>
  <si>
    <t>ARMY</t>
  </si>
  <si>
    <t>MILITY</t>
  </si>
  <si>
    <t>WASHBLU</t>
  </si>
  <si>
    <t>W_VENICE_BASE</t>
  </si>
  <si>
    <t>Venice: T-shirt donna scollo a V manica  corta</t>
  </si>
  <si>
    <t>M_MEN_BASE</t>
  </si>
  <si>
    <t>T-shirt classica uomo, cotone fiammato,  girocollo</t>
  </si>
  <si>
    <t>HM_TEE_BASE</t>
  </si>
  <si>
    <t>T-shirt uomo girocollo manica corta con  H in metallo su manica</t>
  </si>
  <si>
    <t>M_VENICE_BASE</t>
  </si>
  <si>
    <t>Venice: T-shirt uomo scollo a V manica  corta</t>
  </si>
  <si>
    <t>HW_TEE_BASE</t>
  </si>
  <si>
    <t>T-shirt donna girocollo manica corta con  H in metallo su manica</t>
  </si>
  <si>
    <t>M_BELAIR_BASE</t>
  </si>
  <si>
    <t>GENERE</t>
  </si>
  <si>
    <t>MAN</t>
  </si>
  <si>
    <t>WOMAN</t>
  </si>
  <si>
    <t>TOTAL</t>
  </si>
  <si>
    <t>Belair: T-shirt uomo girocollo manica  corta</t>
  </si>
  <si>
    <t>IMMAGINE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</si>
</sst>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49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88900</xdr:colOff>
      <xdr:row>15</xdr:row>
      <xdr:rowOff>69850</xdr:rowOff>
    </xdr:from>
    <xdr:to>
      <xdr:col>11</xdr:col>
      <xdr:colOff>1352550</xdr:colOff>
      <xdr:row>21</xdr:row>
      <xdr:rowOff>133350</xdr:rowOff>
    </xdr:to>
    <xdr:pic>
      <xdr:nvPicPr>
        <xdr:cNvPr id="1025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6150" y="4743450"/>
          <a:ext cx="1263650" cy="1168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95250</xdr:colOff>
      <xdr:row>4</xdr:row>
      <xdr:rowOff>19050</xdr:rowOff>
    </xdr:from>
    <xdr:to>
      <xdr:col>11</xdr:col>
      <xdr:colOff>908050</xdr:colOff>
      <xdr:row>8</xdr:row>
      <xdr:rowOff>177800</xdr:rowOff>
    </xdr:to>
    <xdr:pic>
      <xdr:nvPicPr>
        <xdr:cNvPr id="1026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842500" y="1460500"/>
          <a:ext cx="8128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1409700</xdr:colOff>
      <xdr:row>15</xdr:row>
      <xdr:rowOff>88900</xdr:rowOff>
    </xdr:from>
    <xdr:to>
      <xdr:col>11</xdr:col>
      <xdr:colOff>2578100</xdr:colOff>
      <xdr:row>21</xdr:row>
      <xdr:rowOff>146050</xdr:rowOff>
    </xdr:to>
    <xdr:pic>
      <xdr:nvPicPr>
        <xdr:cNvPr id="1027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156950" y="4762500"/>
          <a:ext cx="1168400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2641600</xdr:colOff>
      <xdr:row>15</xdr:row>
      <xdr:rowOff>95250</xdr:rowOff>
    </xdr:from>
    <xdr:to>
      <xdr:col>11</xdr:col>
      <xdr:colOff>3778250</xdr:colOff>
      <xdr:row>21</xdr:row>
      <xdr:rowOff>107950</xdr:rowOff>
    </xdr:to>
    <xdr:pic>
      <xdr:nvPicPr>
        <xdr:cNvPr id="1028" name="Immagin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388850" y="4768850"/>
          <a:ext cx="1136650" cy="1117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3822700</xdr:colOff>
      <xdr:row>15</xdr:row>
      <xdr:rowOff>69850</xdr:rowOff>
    </xdr:from>
    <xdr:to>
      <xdr:col>11</xdr:col>
      <xdr:colOff>5041900</xdr:colOff>
      <xdr:row>21</xdr:row>
      <xdr:rowOff>114300</xdr:rowOff>
    </xdr:to>
    <xdr:pic>
      <xdr:nvPicPr>
        <xdr:cNvPr id="1029" name="Immagin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3569950" y="4743450"/>
          <a:ext cx="1219200" cy="1149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1028700</xdr:colOff>
      <xdr:row>4</xdr:row>
      <xdr:rowOff>57150</xdr:rowOff>
    </xdr:from>
    <xdr:to>
      <xdr:col>11</xdr:col>
      <xdr:colOff>1898650</xdr:colOff>
      <xdr:row>8</xdr:row>
      <xdr:rowOff>165100</xdr:rowOff>
    </xdr:to>
    <xdr:pic>
      <xdr:nvPicPr>
        <xdr:cNvPr id="1030" name="Immagin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775950" y="1498600"/>
          <a:ext cx="869950" cy="844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2000250</xdr:colOff>
      <xdr:row>4</xdr:row>
      <xdr:rowOff>114300</xdr:rowOff>
    </xdr:from>
    <xdr:to>
      <xdr:col>11</xdr:col>
      <xdr:colOff>2813050</xdr:colOff>
      <xdr:row>8</xdr:row>
      <xdr:rowOff>152400</xdr:rowOff>
    </xdr:to>
    <xdr:pic>
      <xdr:nvPicPr>
        <xdr:cNvPr id="1031" name="Immagin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1747500" y="1555750"/>
          <a:ext cx="812800" cy="774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5022850</xdr:colOff>
      <xdr:row>15</xdr:row>
      <xdr:rowOff>133350</xdr:rowOff>
    </xdr:from>
    <xdr:to>
      <xdr:col>11</xdr:col>
      <xdr:colOff>6191250</xdr:colOff>
      <xdr:row>21</xdr:row>
      <xdr:rowOff>101600</xdr:rowOff>
    </xdr:to>
    <xdr:pic>
      <xdr:nvPicPr>
        <xdr:cNvPr id="1032" name="Immagin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4770100" y="4806950"/>
          <a:ext cx="1168400" cy="1073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6292850</xdr:colOff>
      <xdr:row>15</xdr:row>
      <xdr:rowOff>114300</xdr:rowOff>
    </xdr:from>
    <xdr:to>
      <xdr:col>11</xdr:col>
      <xdr:colOff>7493000</xdr:colOff>
      <xdr:row>21</xdr:row>
      <xdr:rowOff>107950</xdr:rowOff>
    </xdr:to>
    <xdr:pic>
      <xdr:nvPicPr>
        <xdr:cNvPr id="1033" name="Immagin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6040100" y="4787900"/>
          <a:ext cx="1200150" cy="1098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2933700</xdr:colOff>
      <xdr:row>4</xdr:row>
      <xdr:rowOff>114300</xdr:rowOff>
    </xdr:from>
    <xdr:to>
      <xdr:col>11</xdr:col>
      <xdr:colOff>3765550</xdr:colOff>
      <xdr:row>8</xdr:row>
      <xdr:rowOff>139700</xdr:rowOff>
    </xdr:to>
    <xdr:pic>
      <xdr:nvPicPr>
        <xdr:cNvPr id="1034" name="Immagine 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2680950" y="1555750"/>
          <a:ext cx="8318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57150</xdr:colOff>
      <xdr:row>11</xdr:row>
      <xdr:rowOff>88900</xdr:rowOff>
    </xdr:from>
    <xdr:to>
      <xdr:col>11</xdr:col>
      <xdr:colOff>1155700</xdr:colOff>
      <xdr:row>14</xdr:row>
      <xdr:rowOff>387350</xdr:rowOff>
    </xdr:to>
    <xdr:pic>
      <xdr:nvPicPr>
        <xdr:cNvPr id="1035" name="Immagine 12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9804400" y="3581400"/>
          <a:ext cx="1098550" cy="1054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1200150</xdr:colOff>
      <xdr:row>11</xdr:row>
      <xdr:rowOff>76200</xdr:rowOff>
    </xdr:from>
    <xdr:to>
      <xdr:col>11</xdr:col>
      <xdr:colOff>2273300</xdr:colOff>
      <xdr:row>14</xdr:row>
      <xdr:rowOff>400050</xdr:rowOff>
    </xdr:to>
    <xdr:pic>
      <xdr:nvPicPr>
        <xdr:cNvPr id="1036" name="Immagine 13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0947400" y="3568700"/>
          <a:ext cx="1073150" cy="1079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2355850</xdr:colOff>
      <xdr:row>11</xdr:row>
      <xdr:rowOff>107950</xdr:rowOff>
    </xdr:from>
    <xdr:to>
      <xdr:col>11</xdr:col>
      <xdr:colOff>3498850</xdr:colOff>
      <xdr:row>14</xdr:row>
      <xdr:rowOff>406400</xdr:rowOff>
    </xdr:to>
    <xdr:pic>
      <xdr:nvPicPr>
        <xdr:cNvPr id="1037" name="Immagine 15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2103100" y="3600450"/>
          <a:ext cx="1143000" cy="1054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95250</xdr:colOff>
      <xdr:row>22</xdr:row>
      <xdr:rowOff>88900</xdr:rowOff>
    </xdr:from>
    <xdr:to>
      <xdr:col>11</xdr:col>
      <xdr:colOff>1111250</xdr:colOff>
      <xdr:row>24</xdr:row>
      <xdr:rowOff>323850</xdr:rowOff>
    </xdr:to>
    <xdr:pic>
      <xdr:nvPicPr>
        <xdr:cNvPr id="1038" name="Immagine 17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9842500" y="6051550"/>
          <a:ext cx="1016000" cy="946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1143000</xdr:colOff>
      <xdr:row>22</xdr:row>
      <xdr:rowOff>95250</xdr:rowOff>
    </xdr:from>
    <xdr:to>
      <xdr:col>11</xdr:col>
      <xdr:colOff>2101850</xdr:colOff>
      <xdr:row>24</xdr:row>
      <xdr:rowOff>298450</xdr:rowOff>
    </xdr:to>
    <xdr:pic>
      <xdr:nvPicPr>
        <xdr:cNvPr id="1039" name="Immagine 18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0890250" y="6057900"/>
          <a:ext cx="9588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76200</xdr:colOff>
      <xdr:row>9</xdr:row>
      <xdr:rowOff>57150</xdr:rowOff>
    </xdr:from>
    <xdr:to>
      <xdr:col>11</xdr:col>
      <xdr:colOff>984250</xdr:colOff>
      <xdr:row>10</xdr:row>
      <xdr:rowOff>552450</xdr:rowOff>
    </xdr:to>
    <xdr:pic>
      <xdr:nvPicPr>
        <xdr:cNvPr id="1040" name="Immagine 19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9823450" y="2419350"/>
          <a:ext cx="9080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82550</xdr:colOff>
      <xdr:row>25</xdr:row>
      <xdr:rowOff>38100</xdr:rowOff>
    </xdr:from>
    <xdr:to>
      <xdr:col>11</xdr:col>
      <xdr:colOff>1066800</xdr:colOff>
      <xdr:row>27</xdr:row>
      <xdr:rowOff>412750</xdr:rowOff>
    </xdr:to>
    <xdr:pic>
      <xdr:nvPicPr>
        <xdr:cNvPr id="1041" name="Immagine 20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9829800" y="7340600"/>
          <a:ext cx="9842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1212850</xdr:colOff>
      <xdr:row>25</xdr:row>
      <xdr:rowOff>114300</xdr:rowOff>
    </xdr:from>
    <xdr:to>
      <xdr:col>11</xdr:col>
      <xdr:colOff>2171700</xdr:colOff>
      <xdr:row>27</xdr:row>
      <xdr:rowOff>425450</xdr:rowOff>
    </xdr:to>
    <xdr:pic>
      <xdr:nvPicPr>
        <xdr:cNvPr id="1042" name="Immagine 21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0960100" y="7416800"/>
          <a:ext cx="958850" cy="965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95250</xdr:colOff>
      <xdr:row>1</xdr:row>
      <xdr:rowOff>12700</xdr:rowOff>
    </xdr:from>
    <xdr:to>
      <xdr:col>11</xdr:col>
      <xdr:colOff>1098550</xdr:colOff>
      <xdr:row>3</xdr:row>
      <xdr:rowOff>406400</xdr:rowOff>
    </xdr:to>
    <xdr:pic>
      <xdr:nvPicPr>
        <xdr:cNvPr id="1043" name="Immagine 22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9842500" y="393700"/>
          <a:ext cx="10033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1174750</xdr:colOff>
      <xdr:row>1</xdr:row>
      <xdr:rowOff>57150</xdr:rowOff>
    </xdr:from>
    <xdr:to>
      <xdr:col>11</xdr:col>
      <xdr:colOff>2152650</xdr:colOff>
      <xdr:row>3</xdr:row>
      <xdr:rowOff>412750</xdr:rowOff>
    </xdr:to>
    <xdr:pic>
      <xdr:nvPicPr>
        <xdr:cNvPr id="1044" name="Immagine 23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0922000" y="438150"/>
          <a:ext cx="9779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zoomScale="85" zoomScaleNormal="85" workbookViewId="0">
      <selection activeCell="L2" sqref="L2:L4"/>
    </sheetView>
  </sheetViews>
  <sheetFormatPr defaultRowHeight="15" x14ac:dyDescent="0.25"/>
  <cols>
    <col min="2" max="2" width="19.140625" bestFit="1" customWidth="1"/>
    <col min="3" max="3" width="62.42578125" bestFit="1" customWidth="1"/>
    <col min="4" max="4" width="12.140625" bestFit="1" customWidth="1"/>
    <col min="5" max="9" width="5.5703125" bestFit="1" customWidth="1"/>
    <col min="10" max="10" width="2.7109375" customWidth="1"/>
    <col min="11" max="11" width="6.5703125" bestFit="1" customWidth="1"/>
    <col min="12" max="12" width="119.5703125" customWidth="1"/>
    <col min="13" max="13" width="15.7109375" customWidth="1"/>
  </cols>
  <sheetData>
    <row r="1" spans="1:13" ht="30" customHeight="1" x14ac:dyDescent="0.25">
      <c r="A1" s="6" t="s">
        <v>29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7</v>
      </c>
      <c r="K1" s="3" t="s">
        <v>8</v>
      </c>
      <c r="L1" s="3" t="s">
        <v>34</v>
      </c>
      <c r="M1" s="1" t="s">
        <v>7</v>
      </c>
    </row>
    <row r="2" spans="1:13" ht="29.25" customHeight="1" x14ac:dyDescent="0.25">
      <c r="A2" s="12" t="s">
        <v>31</v>
      </c>
      <c r="B2" s="8" t="s">
        <v>18</v>
      </c>
      <c r="C2" s="8" t="s">
        <v>19</v>
      </c>
      <c r="D2" s="4"/>
      <c r="E2" s="5"/>
      <c r="F2" s="5"/>
      <c r="G2" s="5"/>
      <c r="H2" s="5"/>
      <c r="I2" s="5"/>
      <c r="J2" s="5"/>
      <c r="K2" s="7">
        <v>1790</v>
      </c>
      <c r="L2" s="11"/>
    </row>
    <row r="3" spans="1:13" ht="21" customHeight="1" x14ac:dyDescent="0.25">
      <c r="A3" s="12"/>
      <c r="B3" s="9"/>
      <c r="C3" s="9"/>
      <c r="D3" s="2" t="s">
        <v>11</v>
      </c>
      <c r="E3" s="5">
        <v>480</v>
      </c>
      <c r="F3" s="5">
        <v>460</v>
      </c>
      <c r="G3" s="5">
        <v>90</v>
      </c>
      <c r="H3" s="5"/>
      <c r="I3" s="5"/>
      <c r="J3" s="5"/>
      <c r="K3" s="5">
        <v>1030</v>
      </c>
      <c r="L3" s="11"/>
    </row>
    <row r="4" spans="1:13" ht="33.75" customHeight="1" x14ac:dyDescent="0.25">
      <c r="A4" s="12"/>
      <c r="B4" s="10"/>
      <c r="C4" s="10"/>
      <c r="D4" s="2" t="s">
        <v>9</v>
      </c>
      <c r="E4" s="5">
        <v>330</v>
      </c>
      <c r="F4" s="5">
        <v>310</v>
      </c>
      <c r="G4" s="5">
        <v>120</v>
      </c>
      <c r="H4" s="5"/>
      <c r="I4" s="5"/>
      <c r="J4" s="5"/>
      <c r="K4" s="5">
        <v>760</v>
      </c>
      <c r="L4" s="11"/>
    </row>
    <row r="5" spans="1:13" x14ac:dyDescent="0.25">
      <c r="A5" s="12"/>
      <c r="B5" s="8" t="s">
        <v>13</v>
      </c>
      <c r="C5" s="8" t="s">
        <v>14</v>
      </c>
      <c r="D5" s="4"/>
      <c r="E5" s="5"/>
      <c r="F5" s="5"/>
      <c r="G5" s="5"/>
      <c r="H5" s="5"/>
      <c r="I5" s="5"/>
      <c r="J5" s="5"/>
      <c r="K5" s="7">
        <f>SUM(K6:K9)</f>
        <v>9351</v>
      </c>
      <c r="L5" s="11"/>
    </row>
    <row r="6" spans="1:13" x14ac:dyDescent="0.25">
      <c r="A6" s="12"/>
      <c r="B6" s="9"/>
      <c r="C6" s="9"/>
      <c r="D6" s="2" t="s">
        <v>11</v>
      </c>
      <c r="E6" s="5">
        <v>1627</v>
      </c>
      <c r="F6" s="5">
        <v>2000</v>
      </c>
      <c r="G6" s="5"/>
      <c r="H6" s="5"/>
      <c r="I6" s="5"/>
      <c r="J6" s="5"/>
      <c r="K6" s="5">
        <v>3627</v>
      </c>
      <c r="L6" s="11"/>
    </row>
    <row r="7" spans="1:13" x14ac:dyDescent="0.25">
      <c r="A7" s="12"/>
      <c r="B7" s="9"/>
      <c r="C7" s="9"/>
      <c r="D7" s="2" t="s">
        <v>9</v>
      </c>
      <c r="E7" s="5">
        <v>347</v>
      </c>
      <c r="F7" s="5">
        <v>82</v>
      </c>
      <c r="G7" s="5"/>
      <c r="H7" s="5"/>
      <c r="I7" s="5"/>
      <c r="J7" s="5"/>
      <c r="K7" s="5">
        <v>429</v>
      </c>
      <c r="L7" s="11"/>
    </row>
    <row r="8" spans="1:13" x14ac:dyDescent="0.25">
      <c r="A8" s="12"/>
      <c r="B8" s="9"/>
      <c r="C8" s="9"/>
      <c r="D8" s="2" t="s">
        <v>16</v>
      </c>
      <c r="E8" s="5">
        <v>450</v>
      </c>
      <c r="F8" s="5">
        <v>400</v>
      </c>
      <c r="G8" s="5">
        <v>235</v>
      </c>
      <c r="H8" s="5"/>
      <c r="I8" s="5"/>
      <c r="J8" s="5"/>
      <c r="K8" s="5">
        <v>1085</v>
      </c>
      <c r="L8" s="11"/>
    </row>
    <row r="9" spans="1:13" x14ac:dyDescent="0.25">
      <c r="A9" s="12"/>
      <c r="B9" s="10"/>
      <c r="C9" s="10"/>
      <c r="D9" s="2" t="s">
        <v>17</v>
      </c>
      <c r="E9" s="5">
        <v>1440</v>
      </c>
      <c r="F9" s="5">
        <v>1990</v>
      </c>
      <c r="G9" s="5">
        <v>780</v>
      </c>
      <c r="H9" s="5"/>
      <c r="I9" s="5"/>
      <c r="J9" s="5"/>
      <c r="K9" s="5">
        <v>4210</v>
      </c>
      <c r="L9" s="11"/>
    </row>
    <row r="10" spans="1:13" ht="41.25" customHeight="1" x14ac:dyDescent="0.25">
      <c r="A10" s="12"/>
      <c r="B10" s="8" t="s">
        <v>26</v>
      </c>
      <c r="C10" s="8" t="s">
        <v>27</v>
      </c>
      <c r="D10" s="4"/>
      <c r="E10" s="5"/>
      <c r="F10" s="5"/>
      <c r="G10" s="5"/>
      <c r="H10" s="5"/>
      <c r="I10" s="5"/>
      <c r="J10" s="5"/>
      <c r="K10" s="7">
        <v>3450</v>
      </c>
      <c r="L10" s="11"/>
    </row>
    <row r="11" spans="1:13" ht="48" customHeight="1" x14ac:dyDescent="0.25">
      <c r="A11" s="12"/>
      <c r="B11" s="10"/>
      <c r="C11" s="10"/>
      <c r="D11" s="2" t="s">
        <v>11</v>
      </c>
      <c r="E11" s="5">
        <v>1400</v>
      </c>
      <c r="F11" s="5">
        <v>950</v>
      </c>
      <c r="G11" s="5">
        <v>450</v>
      </c>
      <c r="H11" s="5">
        <v>650</v>
      </c>
      <c r="I11" s="5"/>
      <c r="J11" s="5"/>
      <c r="K11" s="5">
        <v>3450</v>
      </c>
      <c r="L11" s="11"/>
    </row>
    <row r="12" spans="1:13" x14ac:dyDescent="0.25">
      <c r="A12" s="12" t="s">
        <v>30</v>
      </c>
      <c r="B12" s="8" t="s">
        <v>24</v>
      </c>
      <c r="C12" s="8" t="s">
        <v>25</v>
      </c>
      <c r="D12" s="4"/>
      <c r="E12" s="5"/>
      <c r="F12" s="5"/>
      <c r="G12" s="5"/>
      <c r="H12" s="5"/>
      <c r="I12" s="5"/>
      <c r="J12" s="5"/>
      <c r="K12" s="7">
        <v>15120</v>
      </c>
      <c r="L12" s="11"/>
    </row>
    <row r="13" spans="1:13" ht="22.5" customHeight="1" x14ac:dyDescent="0.25">
      <c r="A13" s="12"/>
      <c r="B13" s="9"/>
      <c r="C13" s="9"/>
      <c r="D13" s="2" t="s">
        <v>11</v>
      </c>
      <c r="E13" s="5">
        <v>2200</v>
      </c>
      <c r="F13" s="5">
        <v>1000</v>
      </c>
      <c r="G13" s="5">
        <v>1850</v>
      </c>
      <c r="H13" s="5">
        <v>1300</v>
      </c>
      <c r="I13" s="5"/>
      <c r="J13" s="5"/>
      <c r="K13" s="5">
        <v>6350</v>
      </c>
      <c r="L13" s="11"/>
    </row>
    <row r="14" spans="1:13" ht="22.5" customHeight="1" x14ac:dyDescent="0.25">
      <c r="A14" s="12"/>
      <c r="B14" s="9"/>
      <c r="C14" s="9"/>
      <c r="D14" s="2" t="s">
        <v>9</v>
      </c>
      <c r="E14" s="5">
        <v>1050</v>
      </c>
      <c r="F14" s="5">
        <v>850</v>
      </c>
      <c r="G14" s="5">
        <v>1000</v>
      </c>
      <c r="H14" s="5">
        <v>100</v>
      </c>
      <c r="I14" s="5"/>
      <c r="J14" s="5"/>
      <c r="K14" s="5">
        <v>3000</v>
      </c>
      <c r="L14" s="11"/>
    </row>
    <row r="15" spans="1:13" ht="33.75" customHeight="1" x14ac:dyDescent="0.25">
      <c r="A15" s="12"/>
      <c r="B15" s="10"/>
      <c r="C15" s="10"/>
      <c r="D15" s="2" t="s">
        <v>12</v>
      </c>
      <c r="E15" s="5">
        <v>2000</v>
      </c>
      <c r="F15" s="5">
        <v>2200</v>
      </c>
      <c r="G15" s="5">
        <v>1420</v>
      </c>
      <c r="H15" s="5">
        <v>150</v>
      </c>
      <c r="I15" s="5"/>
      <c r="J15" s="5"/>
      <c r="K15" s="5">
        <v>5770</v>
      </c>
      <c r="L15" s="11"/>
    </row>
    <row r="16" spans="1:13" x14ac:dyDescent="0.25">
      <c r="A16" s="12"/>
      <c r="B16" s="8" t="s">
        <v>28</v>
      </c>
      <c r="C16" s="8" t="s">
        <v>33</v>
      </c>
      <c r="D16" s="4"/>
      <c r="E16" s="5"/>
      <c r="F16" s="5"/>
      <c r="G16" s="5"/>
      <c r="H16" s="5"/>
      <c r="I16" s="5"/>
      <c r="J16" s="5"/>
      <c r="K16" s="7">
        <v>9700</v>
      </c>
      <c r="L16" s="11"/>
    </row>
    <row r="17" spans="1:12" x14ac:dyDescent="0.25">
      <c r="A17" s="12"/>
      <c r="B17" s="9"/>
      <c r="C17" s="9"/>
      <c r="D17" s="2" t="s">
        <v>15</v>
      </c>
      <c r="E17" s="5"/>
      <c r="F17" s="5"/>
      <c r="G17" s="5">
        <v>350</v>
      </c>
      <c r="H17" s="5"/>
      <c r="I17" s="5"/>
      <c r="J17" s="5"/>
      <c r="K17" s="5">
        <v>350</v>
      </c>
      <c r="L17" s="11"/>
    </row>
    <row r="18" spans="1:12" x14ac:dyDescent="0.25">
      <c r="A18" s="12"/>
      <c r="B18" s="9"/>
      <c r="C18" s="9"/>
      <c r="D18" s="2" t="s">
        <v>11</v>
      </c>
      <c r="E18" s="5">
        <v>450</v>
      </c>
      <c r="F18" s="5">
        <v>2000</v>
      </c>
      <c r="G18" s="5">
        <v>1000</v>
      </c>
      <c r="H18" s="5"/>
      <c r="I18" s="5">
        <v>450</v>
      </c>
      <c r="J18" s="5"/>
      <c r="K18" s="5">
        <v>3900</v>
      </c>
      <c r="L18" s="11"/>
    </row>
    <row r="19" spans="1:12" x14ac:dyDescent="0.25">
      <c r="A19" s="12"/>
      <c r="B19" s="9"/>
      <c r="C19" s="9"/>
      <c r="D19" s="2" t="s">
        <v>9</v>
      </c>
      <c r="E19" s="5">
        <v>600</v>
      </c>
      <c r="F19" s="5">
        <v>200</v>
      </c>
      <c r="G19" s="5">
        <v>550</v>
      </c>
      <c r="H19" s="5"/>
      <c r="I19" s="5">
        <v>250</v>
      </c>
      <c r="J19" s="5"/>
      <c r="K19" s="5">
        <v>1600</v>
      </c>
      <c r="L19" s="11"/>
    </row>
    <row r="20" spans="1:12" x14ac:dyDescent="0.25">
      <c r="A20" s="12"/>
      <c r="B20" s="9"/>
      <c r="C20" s="9"/>
      <c r="D20" s="2" t="s">
        <v>10</v>
      </c>
      <c r="E20" s="5">
        <v>500</v>
      </c>
      <c r="F20" s="5">
        <v>500</v>
      </c>
      <c r="G20" s="5">
        <v>500</v>
      </c>
      <c r="H20" s="5">
        <v>500</v>
      </c>
      <c r="I20" s="5">
        <v>500</v>
      </c>
      <c r="J20" s="5"/>
      <c r="K20" s="5">
        <v>2500</v>
      </c>
      <c r="L20" s="11"/>
    </row>
    <row r="21" spans="1:12" x14ac:dyDescent="0.25">
      <c r="A21" s="12"/>
      <c r="B21" s="9"/>
      <c r="C21" s="9"/>
      <c r="D21" s="2" t="s">
        <v>17</v>
      </c>
      <c r="E21" s="5">
        <v>100</v>
      </c>
      <c r="F21" s="5">
        <v>350</v>
      </c>
      <c r="G21" s="5">
        <v>200</v>
      </c>
      <c r="H21" s="5">
        <v>200</v>
      </c>
      <c r="I21" s="5"/>
      <c r="J21" s="5"/>
      <c r="K21" s="5">
        <v>850</v>
      </c>
      <c r="L21" s="11"/>
    </row>
    <row r="22" spans="1:12" x14ac:dyDescent="0.25">
      <c r="A22" s="12"/>
      <c r="B22" s="10"/>
      <c r="C22" s="10"/>
      <c r="D22" s="2" t="s">
        <v>12</v>
      </c>
      <c r="E22" s="5"/>
      <c r="F22" s="5">
        <v>200</v>
      </c>
      <c r="G22" s="5"/>
      <c r="H22" s="5"/>
      <c r="I22" s="5">
        <v>300</v>
      </c>
      <c r="J22" s="5"/>
      <c r="K22" s="5">
        <v>500</v>
      </c>
      <c r="L22" s="11"/>
    </row>
    <row r="23" spans="1:12" ht="29.25" customHeight="1" x14ac:dyDescent="0.25">
      <c r="A23" s="12"/>
      <c r="B23" s="8" t="s">
        <v>20</v>
      </c>
      <c r="C23" s="8" t="s">
        <v>21</v>
      </c>
      <c r="D23" s="4"/>
      <c r="E23" s="5"/>
      <c r="F23" s="5"/>
      <c r="G23" s="5"/>
      <c r="H23" s="5"/>
      <c r="I23" s="5"/>
      <c r="J23" s="5"/>
      <c r="K23" s="7">
        <f>SUM(K24:K26)</f>
        <v>19162</v>
      </c>
      <c r="L23" s="13"/>
    </row>
    <row r="24" spans="1:12" ht="27" customHeight="1" x14ac:dyDescent="0.25">
      <c r="A24" s="12"/>
      <c r="B24" s="9"/>
      <c r="C24" s="9"/>
      <c r="D24" s="2" t="s">
        <v>11</v>
      </c>
      <c r="E24" s="5">
        <v>4000</v>
      </c>
      <c r="F24" s="5">
        <v>2000</v>
      </c>
      <c r="G24" s="5">
        <v>200</v>
      </c>
      <c r="H24" s="5">
        <v>300</v>
      </c>
      <c r="I24" s="5">
        <v>2000</v>
      </c>
      <c r="J24" s="5"/>
      <c r="K24" s="5">
        <f>SUM(E24:J24)</f>
        <v>8500</v>
      </c>
      <c r="L24" s="14"/>
    </row>
    <row r="25" spans="1:12" ht="49.5" customHeight="1" x14ac:dyDescent="0.25">
      <c r="A25" s="12"/>
      <c r="B25" s="10"/>
      <c r="C25" s="10"/>
      <c r="D25" s="2" t="s">
        <v>12</v>
      </c>
      <c r="E25" s="5"/>
      <c r="F25" s="5"/>
      <c r="G25" s="5"/>
      <c r="H25" s="5">
        <v>300</v>
      </c>
      <c r="I25" s="5">
        <v>1300</v>
      </c>
      <c r="J25" s="5"/>
      <c r="K25" s="5">
        <f>SUM(E25:J25)</f>
        <v>1600</v>
      </c>
      <c r="L25" s="15"/>
    </row>
    <row r="26" spans="1:12" ht="23.25" customHeight="1" x14ac:dyDescent="0.25">
      <c r="A26" s="12"/>
      <c r="B26" s="8" t="s">
        <v>22</v>
      </c>
      <c r="C26" s="8" t="s">
        <v>23</v>
      </c>
      <c r="D26" s="4"/>
      <c r="E26" s="5"/>
      <c r="F26" s="5"/>
      <c r="G26" s="5"/>
      <c r="H26" s="5"/>
      <c r="I26" s="5"/>
      <c r="J26" s="5"/>
      <c r="K26" s="5">
        <v>9062</v>
      </c>
      <c r="L26" s="13"/>
    </row>
    <row r="27" spans="1:12" ht="28.5" customHeight="1" x14ac:dyDescent="0.25">
      <c r="A27" s="12"/>
      <c r="B27" s="9"/>
      <c r="C27" s="9"/>
      <c r="D27" s="2" t="s">
        <v>11</v>
      </c>
      <c r="E27" s="5">
        <v>864</v>
      </c>
      <c r="F27" s="5">
        <v>3842</v>
      </c>
      <c r="G27" s="5">
        <v>2122</v>
      </c>
      <c r="H27" s="5">
        <v>2094</v>
      </c>
      <c r="I27" s="5"/>
      <c r="J27" s="5"/>
      <c r="K27" s="7">
        <v>8922</v>
      </c>
      <c r="L27" s="14"/>
    </row>
    <row r="28" spans="1:12" ht="35.25" customHeight="1" x14ac:dyDescent="0.25">
      <c r="A28" s="12"/>
      <c r="B28" s="10"/>
      <c r="C28" s="10"/>
      <c r="D28" s="2" t="s">
        <v>12</v>
      </c>
      <c r="E28" s="5"/>
      <c r="F28" s="5"/>
      <c r="G28" s="5"/>
      <c r="H28" s="5">
        <v>140</v>
      </c>
      <c r="I28" s="5"/>
      <c r="J28" s="5"/>
      <c r="K28" s="5">
        <v>140</v>
      </c>
      <c r="L28" s="15"/>
    </row>
    <row r="29" spans="1:12" ht="27.75" customHeight="1" x14ac:dyDescent="0.25">
      <c r="A29" s="11"/>
      <c r="B29" s="11"/>
      <c r="C29" s="6" t="s">
        <v>32</v>
      </c>
      <c r="D29" s="16"/>
      <c r="E29" s="17"/>
      <c r="F29" s="17"/>
      <c r="G29" s="17"/>
      <c r="H29" s="17"/>
      <c r="I29" s="17"/>
      <c r="J29" s="18"/>
      <c r="K29" s="7">
        <f>K2+K5+K10+K12+K16+K23+K27</f>
        <v>67495</v>
      </c>
    </row>
  </sheetData>
  <mergeCells count="25">
    <mergeCell ref="D29:J29"/>
    <mergeCell ref="A29:B29"/>
    <mergeCell ref="B2:B4"/>
    <mergeCell ref="C2:C4"/>
    <mergeCell ref="C5:C9"/>
    <mergeCell ref="B5:B9"/>
    <mergeCell ref="B10:B11"/>
    <mergeCell ref="C10:C11"/>
    <mergeCell ref="B16:B22"/>
    <mergeCell ref="A2:A11"/>
    <mergeCell ref="A12:A28"/>
    <mergeCell ref="L23:L25"/>
    <mergeCell ref="L26:L28"/>
    <mergeCell ref="B23:B25"/>
    <mergeCell ref="C23:C25"/>
    <mergeCell ref="C26:C28"/>
    <mergeCell ref="B26:B28"/>
    <mergeCell ref="L2:L4"/>
    <mergeCell ref="L5:L9"/>
    <mergeCell ref="L10:L11"/>
    <mergeCell ref="L12:L15"/>
    <mergeCell ref="C16:C22"/>
    <mergeCell ref="L16:L22"/>
    <mergeCell ref="B12:B15"/>
    <mergeCell ref="C12:C15"/>
  </mergeCells>
  <phoneticPr fontId="0" type="noConversion"/>
  <pageMargins left="0.7" right="0.7" top="0.75" bottom="0.75" header="0.3" footer="0.3"/>
  <pageSetup paperSize="9" orientation="portrait" r:id="rId1"/>
  <ignoredErrors>
    <ignoredError sqref="K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Giacenze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2023-02-22T09:13:26Z</dcterms:created>
  <dcterms:modified xsi:type="dcterms:W3CDTF">2023-07-19T08:48:24Z</dcterms:modified>
</cp:coreProperties>
</file>